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Q:\SUTARTYS NUVIEŠINIMUI 2022\ESO\ESO 420978\NUVIEŠINTA\"/>
    </mc:Choice>
  </mc:AlternateContent>
  <xr:revisionPtr revIDLastSave="0" documentId="8_{BAC821A5-070E-4616-8835-A044735AB43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2" i="1"/>
  <c r="G16" i="1"/>
</calcChain>
</file>

<file path=xl/sharedStrings.xml><?xml version="1.0" encoding="utf-8"?>
<sst xmlns="http://schemas.openxmlformats.org/spreadsheetml/2006/main" count="53" uniqueCount="44">
  <si>
    <t>Eil. Nr.</t>
  </si>
  <si>
    <t>Paslaugos pavadinimas</t>
  </si>
  <si>
    <t>Matavimo vienetas</t>
  </si>
  <si>
    <t>Maksimalus** Įkainis, EUR be PVM</t>
  </si>
  <si>
    <t>1.</t>
  </si>
  <si>
    <t>Izoliacinės alyvos saugojimas</t>
  </si>
  <si>
    <t>2.</t>
  </si>
  <si>
    <t>t</t>
  </si>
  <si>
    <t>3.</t>
  </si>
  <si>
    <t>4.</t>
  </si>
  <si>
    <t>5.</t>
  </si>
  <si>
    <t>6.</t>
  </si>
  <si>
    <t>7.</t>
  </si>
  <si>
    <t>8.</t>
  </si>
  <si>
    <t>Pramušimo įtampos nustatymas</t>
  </si>
  <si>
    <t>mėginys</t>
  </si>
  <si>
    <t>9.</t>
  </si>
  <si>
    <t>Užterštos alyvos ištyrimas Aplinkos apsaugos agentūros laboratorijoje (ar nėra PCB)</t>
  </si>
  <si>
    <t>10.</t>
  </si>
  <si>
    <t>Izoliacinės alyvos iki 2 t pervežimo išlaidos</t>
  </si>
  <si>
    <t>11.</t>
  </si>
  <si>
    <t>pildo Paslaugos teikėjas</t>
  </si>
  <si>
    <t>1 km</t>
  </si>
  <si>
    <t>1 kartas</t>
  </si>
  <si>
    <t>12.</t>
  </si>
  <si>
    <t>13.</t>
  </si>
  <si>
    <t>14.</t>
  </si>
  <si>
    <t>Izoliacinės alyvos, kurioje nėra PCB/PCT priedų utilizavimas</t>
  </si>
  <si>
    <t>mėnesis (visam alyvos kiekiui)*</t>
  </si>
  <si>
    <t>Izoliacinės alyvos nuo 2 iki 20 t pervežimo išlaidos</t>
  </si>
  <si>
    <t>VISO suma:</t>
  </si>
  <si>
    <t>Džiovinimas ir filtravimas (iki 1 t pramušimo įtampos 70 kV)</t>
  </si>
  <si>
    <t>Džiovinimas ir filtravimas (iki 1 t pramušimo įtampos 50 kV)</t>
  </si>
  <si>
    <t>Džiovinimas ir filtravimas (iki 1 t pramušimo įtampos 40 kV)</t>
  </si>
  <si>
    <t>Džiovinimas ir filtravimas (daugiau kaip 1 t pramušimo įtampos 70 kV)</t>
  </si>
  <si>
    <t>Džiovinimas ir filtravimas (daugiau kaip 1 t pramušimo įtampos 50 kV)</t>
  </si>
  <si>
    <t>Džiovinimas ir filtravimas (daugiau kaip 1 t pramušimo įtampos 40 kV)</t>
  </si>
  <si>
    <t xml:space="preserve">Alyvos išleidimas iš galios transformatorių </t>
  </si>
  <si>
    <t>* izoliacinės alyvos saugojimas įvertintas fiksuotas mėnesio įkainis ir saugojamas alyvos kiekis ne daugiau kaip 200t.</t>
  </si>
  <si>
    <t>** nurodytas maksimalus priimtinas įkainis EUR be PVM, jeigu Paslaugų teikėjo siūlomi įkainiai viršys maksimaliai priimtina įkainį toks pasiūlymas bus atmestas.</t>
  </si>
  <si>
    <t>Vienkartinės izoliacinės alyvos pervežimo paslaugos Kauno miesto teritorijoje iš dabartinės saugojimo vietos į Paslaugų teikėjo saugojimo vietą (kiekis iki 200 t)</t>
  </si>
  <si>
    <t>Preliminarus kiekis Sutarties galiojimo laikotarpiu</t>
  </si>
  <si>
    <t>1 mato vieneto įkainis, EUR be PVM</t>
  </si>
  <si>
    <t>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</si>
</sst>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F2" sqref="F2:F15"/>
    </sheetView>
  </sheetViews>
  <sheetFormatPr defaultColWidth="9.08984375" defaultRowHeight="14.5" x14ac:dyDescent="0.35"/>
  <cols>
    <col min="1" max="1" width="5.453125" style="3" customWidth="1"/>
    <col min="2" max="2" width="71.1796875" style="3" customWidth="1"/>
    <col min="3" max="3" width="13.90625" style="3" customWidth="1"/>
    <col min="4" max="4" width="13.90625" style="4" customWidth="1"/>
    <col min="5" max="5" width="14" style="6" customWidth="1"/>
    <col min="6" max="6" width="14.08984375" style="3" customWidth="1"/>
    <col min="7" max="7" width="9.08984375" style="3"/>
    <col min="8" max="8" width="9.08984375" style="4"/>
    <col min="9" max="9" width="15.6328125" style="3" customWidth="1"/>
    <col min="10" max="16384" width="9.08984375" style="3"/>
  </cols>
  <sheetData>
    <row r="1" spans="1:12" ht="65" x14ac:dyDescent="0.3">
      <c r="A1" s="1" t="s">
        <v>0</v>
      </c>
      <c r="B1" s="1" t="s">
        <v>1</v>
      </c>
      <c r="C1" s="1" t="s">
        <v>2</v>
      </c>
      <c r="D1" s="1" t="s">
        <v>41</v>
      </c>
      <c r="E1" s="5" t="s">
        <v>3</v>
      </c>
      <c r="F1" s="1" t="s">
        <v>42</v>
      </c>
      <c r="G1" s="1" t="s">
        <v>43</v>
      </c>
      <c r="H1" s="20"/>
      <c r="I1" s="21"/>
      <c r="J1" s="21"/>
      <c r="K1" s="21"/>
      <c r="L1" s="21"/>
    </row>
    <row r="2" spans="1:12" ht="25" x14ac:dyDescent="0.35">
      <c r="A2" s="2" t="s">
        <v>4</v>
      </c>
      <c r="B2" s="10" t="s">
        <v>5</v>
      </c>
      <c r="C2" s="7" t="s">
        <v>28</v>
      </c>
      <c r="D2" s="7">
        <v>1</v>
      </c>
      <c r="E2" s="11">
        <v>8500</v>
      </c>
      <c r="F2" s="13">
        <v>8450</v>
      </c>
      <c r="G2" s="25">
        <f>+D2*F2</f>
        <v>8450</v>
      </c>
      <c r="H2" s="21"/>
      <c r="I2" s="22"/>
      <c r="J2" s="28" t="s">
        <v>21</v>
      </c>
      <c r="K2" s="29"/>
      <c r="L2" s="29"/>
    </row>
    <row r="3" spans="1:12" x14ac:dyDescent="0.35">
      <c r="A3" s="2" t="s">
        <v>6</v>
      </c>
      <c r="B3" s="10" t="s">
        <v>31</v>
      </c>
      <c r="C3" s="7" t="s">
        <v>7</v>
      </c>
      <c r="D3" s="7">
        <v>1</v>
      </c>
      <c r="E3" s="11">
        <v>250</v>
      </c>
      <c r="F3" s="13">
        <v>245</v>
      </c>
      <c r="G3" s="25">
        <f t="shared" ref="G3:G15" si="0">+D3*F3</f>
        <v>245</v>
      </c>
      <c r="H3" s="21"/>
      <c r="I3" s="21"/>
      <c r="J3" s="21"/>
      <c r="K3" s="21"/>
      <c r="L3" s="21"/>
    </row>
    <row r="4" spans="1:12" x14ac:dyDescent="0.35">
      <c r="A4" s="2" t="s">
        <v>8</v>
      </c>
      <c r="B4" s="10" t="s">
        <v>32</v>
      </c>
      <c r="C4" s="7" t="s">
        <v>7</v>
      </c>
      <c r="D4" s="7">
        <v>1</v>
      </c>
      <c r="E4" s="11">
        <v>235</v>
      </c>
      <c r="F4" s="13">
        <v>230</v>
      </c>
      <c r="G4" s="25">
        <f t="shared" si="0"/>
        <v>230</v>
      </c>
      <c r="H4" s="21"/>
      <c r="I4" s="21"/>
      <c r="J4" s="21"/>
      <c r="K4" s="21"/>
      <c r="L4" s="21"/>
    </row>
    <row r="5" spans="1:12" x14ac:dyDescent="0.35">
      <c r="A5" s="2" t="s">
        <v>9</v>
      </c>
      <c r="B5" s="10" t="s">
        <v>33</v>
      </c>
      <c r="C5" s="7" t="s">
        <v>7</v>
      </c>
      <c r="D5" s="7">
        <v>1</v>
      </c>
      <c r="E5" s="11">
        <v>220</v>
      </c>
      <c r="F5" s="13">
        <v>220</v>
      </c>
      <c r="G5" s="25">
        <f t="shared" si="0"/>
        <v>220</v>
      </c>
      <c r="H5" s="21"/>
      <c r="I5" s="21"/>
      <c r="J5" s="21"/>
      <c r="K5" s="21"/>
      <c r="L5" s="21"/>
    </row>
    <row r="6" spans="1:12" x14ac:dyDescent="0.35">
      <c r="A6" s="2" t="s">
        <v>10</v>
      </c>
      <c r="B6" s="10" t="s">
        <v>34</v>
      </c>
      <c r="C6" s="7" t="s">
        <v>7</v>
      </c>
      <c r="D6" s="7">
        <v>1</v>
      </c>
      <c r="E6" s="11">
        <v>155</v>
      </c>
      <c r="F6" s="13">
        <v>150</v>
      </c>
      <c r="G6" s="25">
        <f t="shared" si="0"/>
        <v>150</v>
      </c>
      <c r="H6" s="21"/>
      <c r="I6" s="21"/>
      <c r="J6" s="21"/>
      <c r="K6" s="21"/>
      <c r="L6" s="21"/>
    </row>
    <row r="7" spans="1:12" x14ac:dyDescent="0.35">
      <c r="A7" s="2" t="s">
        <v>11</v>
      </c>
      <c r="B7" s="10" t="s">
        <v>35</v>
      </c>
      <c r="C7" s="7" t="s">
        <v>7</v>
      </c>
      <c r="D7" s="7">
        <v>1</v>
      </c>
      <c r="E7" s="11">
        <v>145</v>
      </c>
      <c r="F7" s="13">
        <v>140</v>
      </c>
      <c r="G7" s="25">
        <f t="shared" si="0"/>
        <v>140</v>
      </c>
      <c r="H7" s="21"/>
      <c r="I7" s="21"/>
      <c r="J7" s="21"/>
      <c r="K7" s="21"/>
      <c r="L7" s="21"/>
    </row>
    <row r="8" spans="1:12" x14ac:dyDescent="0.35">
      <c r="A8" s="2" t="s">
        <v>12</v>
      </c>
      <c r="B8" s="10" t="s">
        <v>36</v>
      </c>
      <c r="C8" s="7" t="s">
        <v>7</v>
      </c>
      <c r="D8" s="7">
        <v>1</v>
      </c>
      <c r="E8" s="11">
        <v>140</v>
      </c>
      <c r="F8" s="13">
        <v>140</v>
      </c>
      <c r="G8" s="25">
        <f t="shared" si="0"/>
        <v>140</v>
      </c>
      <c r="H8" s="21"/>
      <c r="I8" s="21"/>
      <c r="J8" s="21"/>
      <c r="K8" s="21"/>
      <c r="L8" s="21"/>
    </row>
    <row r="9" spans="1:12" x14ac:dyDescent="0.35">
      <c r="A9" s="2" t="s">
        <v>13</v>
      </c>
      <c r="B9" s="10" t="s">
        <v>14</v>
      </c>
      <c r="C9" s="7" t="s">
        <v>15</v>
      </c>
      <c r="D9" s="7">
        <v>1</v>
      </c>
      <c r="E9" s="11">
        <v>40</v>
      </c>
      <c r="F9" s="13">
        <v>40</v>
      </c>
      <c r="G9" s="25">
        <f t="shared" si="0"/>
        <v>40</v>
      </c>
      <c r="H9" s="21"/>
      <c r="I9" s="21"/>
      <c r="J9" s="21"/>
      <c r="K9" s="21"/>
      <c r="L9" s="21"/>
    </row>
    <row r="10" spans="1:12" ht="18" customHeight="1" x14ac:dyDescent="0.35">
      <c r="A10" s="2" t="s">
        <v>16</v>
      </c>
      <c r="B10" s="10" t="s">
        <v>17</v>
      </c>
      <c r="C10" s="7" t="s">
        <v>15</v>
      </c>
      <c r="D10" s="7">
        <v>1</v>
      </c>
      <c r="E10" s="11">
        <v>355</v>
      </c>
      <c r="F10" s="13">
        <v>350</v>
      </c>
      <c r="G10" s="25">
        <f t="shared" si="0"/>
        <v>350</v>
      </c>
      <c r="H10" s="21"/>
      <c r="I10" s="21"/>
      <c r="J10" s="21"/>
      <c r="K10" s="21"/>
      <c r="L10" s="21"/>
    </row>
    <row r="11" spans="1:12" x14ac:dyDescent="0.35">
      <c r="A11" s="2" t="s">
        <v>18</v>
      </c>
      <c r="B11" s="10" t="s">
        <v>19</v>
      </c>
      <c r="C11" s="7" t="s">
        <v>22</v>
      </c>
      <c r="D11" s="7">
        <v>1</v>
      </c>
      <c r="E11" s="11">
        <v>3.5</v>
      </c>
      <c r="F11" s="13">
        <v>3.5</v>
      </c>
      <c r="G11" s="25">
        <f t="shared" si="0"/>
        <v>3.5</v>
      </c>
      <c r="H11" s="21"/>
      <c r="I11" s="21"/>
      <c r="J11" s="21"/>
      <c r="K11" s="21"/>
      <c r="L11" s="21"/>
    </row>
    <row r="12" spans="1:12" x14ac:dyDescent="0.35">
      <c r="A12" s="2" t="s">
        <v>20</v>
      </c>
      <c r="B12" s="10" t="s">
        <v>29</v>
      </c>
      <c r="C12" s="7" t="s">
        <v>22</v>
      </c>
      <c r="D12" s="7">
        <v>1</v>
      </c>
      <c r="E12" s="11">
        <v>6</v>
      </c>
      <c r="F12" s="13">
        <v>6</v>
      </c>
      <c r="G12" s="25">
        <f t="shared" si="0"/>
        <v>6</v>
      </c>
      <c r="H12" s="21"/>
      <c r="I12" s="21"/>
      <c r="J12" s="21"/>
      <c r="K12" s="21"/>
      <c r="L12" s="21"/>
    </row>
    <row r="13" spans="1:12" ht="25" x14ac:dyDescent="0.35">
      <c r="A13" s="8" t="s">
        <v>24</v>
      </c>
      <c r="B13" s="10" t="s">
        <v>40</v>
      </c>
      <c r="C13" s="9" t="s">
        <v>23</v>
      </c>
      <c r="D13" s="9">
        <v>1</v>
      </c>
      <c r="E13" s="11">
        <v>1700</v>
      </c>
      <c r="F13" s="26">
        <v>1650</v>
      </c>
      <c r="G13" s="25">
        <f t="shared" si="0"/>
        <v>1650</v>
      </c>
      <c r="H13" s="21"/>
      <c r="I13" s="21"/>
      <c r="J13" s="21"/>
      <c r="K13" s="21"/>
      <c r="L13" s="21"/>
    </row>
    <row r="14" spans="1:12" s="4" customFormat="1" x14ac:dyDescent="0.35">
      <c r="A14" s="8" t="s">
        <v>25</v>
      </c>
      <c r="B14" s="10" t="s">
        <v>27</v>
      </c>
      <c r="C14" s="9" t="s">
        <v>7</v>
      </c>
      <c r="D14" s="9">
        <v>1</v>
      </c>
      <c r="E14" s="12">
        <v>190</v>
      </c>
      <c r="F14" s="26">
        <v>180</v>
      </c>
      <c r="G14" s="25">
        <f t="shared" si="0"/>
        <v>180</v>
      </c>
      <c r="H14" s="21"/>
      <c r="I14" s="21"/>
      <c r="J14" s="21"/>
      <c r="K14" s="21"/>
      <c r="L14" s="21"/>
    </row>
    <row r="15" spans="1:12" s="19" customFormat="1" x14ac:dyDescent="0.35">
      <c r="A15" s="15" t="s">
        <v>26</v>
      </c>
      <c r="B15" s="16" t="s">
        <v>37</v>
      </c>
      <c r="C15" s="17" t="s">
        <v>7</v>
      </c>
      <c r="D15" s="17">
        <v>1</v>
      </c>
      <c r="E15" s="18">
        <v>150</v>
      </c>
      <c r="F15" s="26">
        <v>150</v>
      </c>
      <c r="G15" s="25">
        <f t="shared" si="0"/>
        <v>150</v>
      </c>
      <c r="H15" s="23"/>
      <c r="I15" s="23"/>
      <c r="J15" s="23"/>
      <c r="K15" s="23"/>
      <c r="L15" s="23"/>
    </row>
    <row r="16" spans="1:12" s="4" customFormat="1" ht="14.4" customHeight="1" x14ac:dyDescent="0.35">
      <c r="A16" s="30" t="s">
        <v>30</v>
      </c>
      <c r="B16" s="30"/>
      <c r="C16" s="30"/>
      <c r="D16" s="30"/>
      <c r="E16" s="30"/>
      <c r="F16" s="30"/>
      <c r="G16" s="14">
        <f>SUM(F2:F15)</f>
        <v>11954.5</v>
      </c>
      <c r="H16" s="21"/>
      <c r="I16" s="21"/>
      <c r="J16" s="21"/>
      <c r="K16" s="21"/>
      <c r="L16" s="21"/>
    </row>
    <row r="17" spans="1:12" x14ac:dyDescent="0.35">
      <c r="A17" s="21"/>
      <c r="B17" s="21"/>
      <c r="C17" s="21"/>
      <c r="D17" s="21"/>
      <c r="E17" s="24"/>
      <c r="F17" s="21"/>
      <c r="G17" s="21"/>
      <c r="H17" s="21"/>
      <c r="I17" s="21"/>
      <c r="J17" s="21"/>
      <c r="K17" s="21"/>
      <c r="L17" s="21"/>
    </row>
    <row r="18" spans="1:12" x14ac:dyDescent="0.35">
      <c r="A18" s="27" t="s">
        <v>38</v>
      </c>
      <c r="B18" s="27"/>
      <c r="C18" s="27"/>
      <c r="D18" s="27"/>
      <c r="E18" s="27"/>
      <c r="F18" s="27"/>
    </row>
    <row r="19" spans="1:12" ht="14.4" customHeight="1" x14ac:dyDescent="0.35">
      <c r="A19" s="27" t="s">
        <v>39</v>
      </c>
      <c r="B19" s="27"/>
      <c r="C19" s="27"/>
      <c r="D19" s="27"/>
      <c r="E19" s="27"/>
      <c r="F19" s="27"/>
    </row>
  </sheetData>
  <sheetProtection algorithmName="SHA-512" hashValue="t/HzsqZoFdY4i/FaKPiOGL6FYRdthB+GJf5Cwr0mhtHReWV6cWR4MBwk9qidnoFCDbKR9cemct9oETcCBzXTOA==" saltValue="l729HOODmG6HnQMyTSrs8g==" spinCount="100000" sheet="1" selectLockedCells="1"/>
  <mergeCells count="4">
    <mergeCell ref="A19:F19"/>
    <mergeCell ref="J2:L2"/>
    <mergeCell ref="A18:F18"/>
    <mergeCell ref="A16:F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Bukatkaitė</dc:creator>
  <cp:lastModifiedBy>Jurgita Repšienė</cp:lastModifiedBy>
  <dcterms:created xsi:type="dcterms:W3CDTF">2018-07-25T04:57:13Z</dcterms:created>
  <dcterms:modified xsi:type="dcterms:W3CDTF">2022-06-02T09:30:20Z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Sandra.Bukatkaite@eso.lt</vt:lpwstr>
  </property>
  <property fmtid="{D5CDD505-2E9C-101B-9397-08002B2CF9AE}" pid="5" name="MSIP_Label_c72f41c3-e13f-459e-b97d-f5bcb1a697c0_SetDate">
    <vt:lpwstr>2019-02-05T12:37:36.2869518Z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190751af-2442-49a7-b7b9-9f0bcce858c9_Enabled">
    <vt:lpwstr>true</vt:lpwstr>
  </property>
  <property fmtid="{D5CDD505-2E9C-101B-9397-08002B2CF9AE}" pid="10" name="MSIP_Label_190751af-2442-49a7-b7b9-9f0bcce858c9_SetDate">
    <vt:lpwstr>2022-03-23T11:47:30Z</vt:lpwstr>
  </property>
  <property fmtid="{D5CDD505-2E9C-101B-9397-08002B2CF9AE}" pid="11" name="MSIP_Label_190751af-2442-49a7-b7b9-9f0bcce858c9_Method">
    <vt:lpwstr>Privileged</vt:lpwstr>
  </property>
  <property fmtid="{D5CDD505-2E9C-101B-9397-08002B2CF9AE}" pid="12" name="MSIP_Label_190751af-2442-49a7-b7b9-9f0bcce858c9_Name">
    <vt:lpwstr>Vidaus dokumentai</vt:lpwstr>
  </property>
  <property fmtid="{D5CDD505-2E9C-101B-9397-08002B2CF9AE}" pid="13" name="MSIP_Label_190751af-2442-49a7-b7b9-9f0bcce858c9_SiteId">
    <vt:lpwstr>ea88e983-d65a-47b3-adb4-3e1c6d2110d2</vt:lpwstr>
  </property>
  <property fmtid="{D5CDD505-2E9C-101B-9397-08002B2CF9AE}" pid="14" name="MSIP_Label_190751af-2442-49a7-b7b9-9f0bcce858c9_ActionId">
    <vt:lpwstr>0fea49a4-4991-4cc5-a39d-381733778f6c</vt:lpwstr>
  </property>
  <property fmtid="{D5CDD505-2E9C-101B-9397-08002B2CF9AE}" pid="15" name="MSIP_Label_190751af-2442-49a7-b7b9-9f0bcce858c9_ContentBits">
    <vt:lpwstr>0</vt:lpwstr>
  </property>
</Properties>
</file>